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795" windowHeight="15840" activeTab="1"/>
  </bookViews>
  <sheets>
    <sheet name="HQ30" sheetId="1" r:id="rId1"/>
    <sheet name="HQ100" sheetId="2" r:id="rId2"/>
  </sheets>
  <definedNames>
    <definedName name="_xlnm.Print_Area" localSheetId="1">'HQ100'!$A$1:$K$29</definedName>
    <definedName name="_xlnm.Print_Area" localSheetId="0">'HQ30'!$A$1:$K$29</definedName>
  </definedNames>
  <calcPr fullCalcOnLoad="1"/>
</workbook>
</file>

<file path=xl/sharedStrings.xml><?xml version="1.0" encoding="utf-8"?>
<sst xmlns="http://schemas.openxmlformats.org/spreadsheetml/2006/main" count="32" uniqueCount="17">
  <si>
    <t>Teilflächennummer</t>
  </si>
  <si>
    <t>Bemerkung</t>
  </si>
  <si>
    <t>Methodik punktuelle Gefahrenabklärung Oberflächenwasser</t>
  </si>
  <si>
    <t>Total</t>
  </si>
  <si>
    <t>Eingabeflächen</t>
  </si>
  <si>
    <t>100-jährliche 24-h Niederschlagssumme</t>
  </si>
  <si>
    <t>30-jährliche 24-h Niederschlagssumme</t>
  </si>
  <si>
    <t>Speicherfähigkeit min [mm]</t>
  </si>
  <si>
    <t>Speicherfähigkeit max [mm]</t>
  </si>
  <si>
    <t>Fläche [m2]</t>
  </si>
  <si>
    <t>Regenspende 24 h [mm]</t>
  </si>
  <si>
    <t>Differenz Regenspende 24h - Speicherfähigkeit min [mm]</t>
  </si>
  <si>
    <t>Differenz Regenspende 24h - Speicherfähigkeit max [mm]</t>
  </si>
  <si>
    <t>maximaler Abfluss/ minimaler Zufluss über Entwässerung [l/s]</t>
  </si>
  <si>
    <t>minimaler Abfluss/ maximaler Zufluss über Entwässerung [l/s]</t>
  </si>
  <si>
    <t>Teilflächenabfluss minimum [l/s]</t>
  </si>
  <si>
    <t>Teilflächenabfluss maximum [l/s]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</si>
</sst>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0" fillId="0" borderId="2" xfId="0" applyBorder="1" applyAlignment="1">
      <alignment textRotation="90" wrapText="1"/>
    </xf>
    <xf numFmtId="0" fontId="0" fillId="0" borderId="3" xfId="0" applyBorder="1" applyAlignment="1">
      <alignment textRotation="90" wrapText="1"/>
    </xf>
    <xf numFmtId="0" fontId="0" fillId="0" borderId="4" xfId="0" applyBorder="1" applyAlignment="1">
      <alignment/>
    </xf>
    <xf numFmtId="0" fontId="0" fillId="0" borderId="5" xfId="0" applyBorder="1" applyAlignment="1">
      <alignment textRotation="90" wrapText="1"/>
    </xf>
    <xf numFmtId="0" fontId="0" fillId="0" borderId="6" xfId="0" applyFont="1" applyBorder="1" applyAlignment="1">
      <alignment wrapText="1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0" xfId="0" applyFill="1" applyAlignment="1">
      <alignment/>
    </xf>
    <xf numFmtId="3" fontId="0" fillId="2" borderId="6" xfId="0" applyNumberFormat="1" applyFill="1" applyBorder="1" applyAlignment="1" applyProtection="1">
      <alignment/>
      <protection locked="0"/>
    </xf>
    <xf numFmtId="1" fontId="0" fillId="2" borderId="6" xfId="0" applyNumberFormat="1" applyFill="1" applyBorder="1" applyAlignment="1" applyProtection="1">
      <alignment/>
      <protection locked="0"/>
    </xf>
    <xf numFmtId="1" fontId="0" fillId="0" borderId="6" xfId="0" applyNumberFormat="1" applyBorder="1" applyAlignment="1">
      <alignment/>
    </xf>
    <xf numFmtId="3" fontId="0" fillId="0" borderId="6" xfId="0" applyNumberFormat="1" applyBorder="1" applyAlignment="1">
      <alignment horizontal="right"/>
    </xf>
    <xf numFmtId="3" fontId="0" fillId="2" borderId="6" xfId="0" applyNumberFormat="1" applyFill="1" applyBorder="1" applyAlignment="1" applyProtection="1">
      <alignment horizontal="right"/>
      <protection locked="0"/>
    </xf>
    <xf numFmtId="3" fontId="2" fillId="0" borderId="7" xfId="0" applyNumberFormat="1" applyFont="1" applyFill="1" applyBorder="1" applyAlignment="1">
      <alignment/>
    </xf>
    <xf numFmtId="3" fontId="2" fillId="0" borderId="8" xfId="0" applyNumberFormat="1" applyFont="1" applyFill="1" applyBorder="1" applyAlignment="1">
      <alignment/>
    </xf>
    <xf numFmtId="3" fontId="0" fillId="0" borderId="6" xfId="0" applyNumberFormat="1" applyFont="1" applyBorder="1" applyAlignment="1">
      <alignment wrapText="1"/>
    </xf>
    <xf numFmtId="3" fontId="0" fillId="0" borderId="6" xfId="0" applyNumberFormat="1" applyBorder="1" applyAlignment="1">
      <alignment/>
    </xf>
    <xf numFmtId="3" fontId="2" fillId="0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workbookViewId="0" topLeftCell="A1">
      <selection activeCell="K4" sqref="K4:L29"/>
    </sheetView>
  </sheetViews>
  <sheetFormatPr defaultColWidth="11.421875" defaultRowHeight="12.75"/>
  <cols>
    <col min="2" max="2" width="45.57421875" style="0" customWidth="1"/>
  </cols>
  <sheetData>
    <row r="1" spans="1:7" ht="18">
      <c r="A1" s="1" t="s">
        <v>2</v>
      </c>
      <c r="G1" s="2" t="s">
        <v>6</v>
      </c>
    </row>
    <row r="3" spans="1:12" ht="102.75" customHeight="1">
      <c r="A3" s="4" t="s">
        <v>0</v>
      </c>
      <c r="B3" s="5" t="s">
        <v>1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5" t="s">
        <v>14</v>
      </c>
      <c r="K3" s="7" t="s">
        <v>15</v>
      </c>
      <c r="L3" s="5" t="s">
        <v>16</v>
      </c>
    </row>
    <row r="4" spans="1:12" ht="12.75">
      <c r="A4" s="6">
        <v>1</v>
      </c>
      <c r="B4" s="9"/>
      <c r="C4" s="12"/>
      <c r="D4" s="12"/>
      <c r="E4" s="12"/>
      <c r="F4" s="13"/>
      <c r="G4" s="15">
        <f>IF(C4="","",IF($F4&lt;C4,"0",$F4-C4))</f>
      </c>
      <c r="H4" s="15">
        <f>IF(D4="","",IF($F4&lt;D4,"0",$F4-D4))</f>
      </c>
      <c r="I4" s="16"/>
      <c r="J4" s="16"/>
      <c r="K4" s="15">
        <f>IF(H4="0","0",($F4/(12*3600))*$E4+I4)</f>
        <v>0</v>
      </c>
      <c r="L4" s="15">
        <f>IF(G4="0","0",($F4/(12*3600))*$E4+J4)</f>
        <v>0</v>
      </c>
    </row>
    <row r="5" spans="1:12" ht="12.75">
      <c r="A5" s="6">
        <v>2</v>
      </c>
      <c r="B5" s="9"/>
      <c r="C5" s="12"/>
      <c r="D5" s="12"/>
      <c r="E5" s="12"/>
      <c r="F5" s="14">
        <f>$F$4</f>
        <v>0</v>
      </c>
      <c r="G5" s="15">
        <f aca="true" t="shared" si="0" ref="G5:G28">IF(C5="","",IF($F5&lt;C5,"0",$F5-C5))</f>
      </c>
      <c r="H5" s="15">
        <f aca="true" t="shared" si="1" ref="H5:H28">IF(D5="","",IF($F5&lt;D5,"0",$F5-D5))</f>
      </c>
      <c r="I5" s="16"/>
      <c r="J5" s="16"/>
      <c r="K5" s="15">
        <f aca="true" t="shared" si="2" ref="K5:K28">IF(H5="0","0",($F5/(12*3600))*$E5+I5)</f>
        <v>0</v>
      </c>
      <c r="L5" s="15">
        <f aca="true" t="shared" si="3" ref="L5:L28">IF(G5="0","0",($F5/(12*3600))*$E5+J5)</f>
        <v>0</v>
      </c>
    </row>
    <row r="6" spans="1:12" ht="12.75">
      <c r="A6" s="6">
        <v>3</v>
      </c>
      <c r="B6" s="9"/>
      <c r="C6" s="12"/>
      <c r="D6" s="12"/>
      <c r="E6" s="12"/>
      <c r="F6" s="14">
        <f aca="true" t="shared" si="4" ref="F6:F28">$F$4</f>
        <v>0</v>
      </c>
      <c r="G6" s="15">
        <f t="shared" si="0"/>
      </c>
      <c r="H6" s="15">
        <f t="shared" si="1"/>
      </c>
      <c r="I6" s="16"/>
      <c r="J6" s="16"/>
      <c r="K6" s="15">
        <f t="shared" si="2"/>
        <v>0</v>
      </c>
      <c r="L6" s="15">
        <f t="shared" si="3"/>
        <v>0</v>
      </c>
    </row>
    <row r="7" spans="1:12" ht="12.75">
      <c r="A7" s="6">
        <v>4</v>
      </c>
      <c r="B7" s="9"/>
      <c r="C7" s="12"/>
      <c r="D7" s="12"/>
      <c r="E7" s="12"/>
      <c r="F7" s="14">
        <f t="shared" si="4"/>
        <v>0</v>
      </c>
      <c r="G7" s="15">
        <f t="shared" si="0"/>
      </c>
      <c r="H7" s="15">
        <f t="shared" si="1"/>
      </c>
      <c r="I7" s="16"/>
      <c r="J7" s="16"/>
      <c r="K7" s="15">
        <f t="shared" si="2"/>
        <v>0</v>
      </c>
      <c r="L7" s="15">
        <f t="shared" si="3"/>
        <v>0</v>
      </c>
    </row>
    <row r="8" spans="1:12" ht="12.75">
      <c r="A8" s="6">
        <v>5</v>
      </c>
      <c r="B8" s="9"/>
      <c r="C8" s="12"/>
      <c r="D8" s="12"/>
      <c r="E8" s="12"/>
      <c r="F8" s="14">
        <f t="shared" si="4"/>
        <v>0</v>
      </c>
      <c r="G8" s="15">
        <f t="shared" si="0"/>
      </c>
      <c r="H8" s="15">
        <f t="shared" si="1"/>
      </c>
      <c r="I8" s="16"/>
      <c r="J8" s="16"/>
      <c r="K8" s="15">
        <f t="shared" si="2"/>
        <v>0</v>
      </c>
      <c r="L8" s="15">
        <f t="shared" si="3"/>
        <v>0</v>
      </c>
    </row>
    <row r="9" spans="1:12" ht="12.75">
      <c r="A9" s="6">
        <v>6</v>
      </c>
      <c r="B9" s="9"/>
      <c r="C9" s="12"/>
      <c r="D9" s="12"/>
      <c r="E9" s="12"/>
      <c r="F9" s="14">
        <f t="shared" si="4"/>
        <v>0</v>
      </c>
      <c r="G9" s="15">
        <f t="shared" si="0"/>
      </c>
      <c r="H9" s="15">
        <f t="shared" si="1"/>
      </c>
      <c r="I9" s="16"/>
      <c r="J9" s="16"/>
      <c r="K9" s="15">
        <f t="shared" si="2"/>
        <v>0</v>
      </c>
      <c r="L9" s="15">
        <f t="shared" si="3"/>
        <v>0</v>
      </c>
    </row>
    <row r="10" spans="1:12" ht="12.75">
      <c r="A10" s="6">
        <v>7</v>
      </c>
      <c r="B10" s="9"/>
      <c r="C10" s="12"/>
      <c r="D10" s="12"/>
      <c r="E10" s="12"/>
      <c r="F10" s="14">
        <f t="shared" si="4"/>
        <v>0</v>
      </c>
      <c r="G10" s="15">
        <f t="shared" si="0"/>
      </c>
      <c r="H10" s="15">
        <f t="shared" si="1"/>
      </c>
      <c r="I10" s="16"/>
      <c r="J10" s="16"/>
      <c r="K10" s="15">
        <f t="shared" si="2"/>
        <v>0</v>
      </c>
      <c r="L10" s="15">
        <f t="shared" si="3"/>
        <v>0</v>
      </c>
    </row>
    <row r="11" spans="1:12" ht="12.75">
      <c r="A11" s="6">
        <v>8</v>
      </c>
      <c r="B11" s="10"/>
      <c r="C11" s="12"/>
      <c r="D11" s="12"/>
      <c r="E11" s="12"/>
      <c r="F11" s="14">
        <f t="shared" si="4"/>
        <v>0</v>
      </c>
      <c r="G11" s="15">
        <f t="shared" si="0"/>
      </c>
      <c r="H11" s="15">
        <f t="shared" si="1"/>
      </c>
      <c r="I11" s="16"/>
      <c r="J11" s="16"/>
      <c r="K11" s="15">
        <f t="shared" si="2"/>
        <v>0</v>
      </c>
      <c r="L11" s="15">
        <f t="shared" si="3"/>
        <v>0</v>
      </c>
    </row>
    <row r="12" spans="1:12" ht="12.75">
      <c r="A12" s="6">
        <v>9</v>
      </c>
      <c r="B12" s="10"/>
      <c r="C12" s="12"/>
      <c r="D12" s="12"/>
      <c r="E12" s="12"/>
      <c r="F12" s="14">
        <f t="shared" si="4"/>
        <v>0</v>
      </c>
      <c r="G12" s="15">
        <f t="shared" si="0"/>
      </c>
      <c r="H12" s="15">
        <f t="shared" si="1"/>
      </c>
      <c r="I12" s="16"/>
      <c r="J12" s="16"/>
      <c r="K12" s="15">
        <f t="shared" si="2"/>
        <v>0</v>
      </c>
      <c r="L12" s="15">
        <f t="shared" si="3"/>
        <v>0</v>
      </c>
    </row>
    <row r="13" spans="1:12" ht="12.75">
      <c r="A13" s="6">
        <v>10</v>
      </c>
      <c r="B13" s="10"/>
      <c r="C13" s="12"/>
      <c r="D13" s="12"/>
      <c r="E13" s="12"/>
      <c r="F13" s="14">
        <f t="shared" si="4"/>
        <v>0</v>
      </c>
      <c r="G13" s="15">
        <f t="shared" si="0"/>
      </c>
      <c r="H13" s="15">
        <f t="shared" si="1"/>
      </c>
      <c r="I13" s="16"/>
      <c r="J13" s="16"/>
      <c r="K13" s="15">
        <f t="shared" si="2"/>
        <v>0</v>
      </c>
      <c r="L13" s="15">
        <f t="shared" si="3"/>
        <v>0</v>
      </c>
    </row>
    <row r="14" spans="1:12" ht="12.75">
      <c r="A14" s="6">
        <v>11</v>
      </c>
      <c r="B14" s="10"/>
      <c r="C14" s="12"/>
      <c r="D14" s="12"/>
      <c r="E14" s="12"/>
      <c r="F14" s="14">
        <f t="shared" si="4"/>
        <v>0</v>
      </c>
      <c r="G14" s="15">
        <f t="shared" si="0"/>
      </c>
      <c r="H14" s="15">
        <f t="shared" si="1"/>
      </c>
      <c r="I14" s="16"/>
      <c r="J14" s="16"/>
      <c r="K14" s="15">
        <f t="shared" si="2"/>
        <v>0</v>
      </c>
      <c r="L14" s="15">
        <f t="shared" si="3"/>
        <v>0</v>
      </c>
    </row>
    <row r="15" spans="1:12" ht="12.75">
      <c r="A15" s="6">
        <v>12</v>
      </c>
      <c r="B15" s="10"/>
      <c r="C15" s="12"/>
      <c r="D15" s="12"/>
      <c r="E15" s="12"/>
      <c r="F15" s="14">
        <f t="shared" si="4"/>
        <v>0</v>
      </c>
      <c r="G15" s="15">
        <f t="shared" si="0"/>
      </c>
      <c r="H15" s="15">
        <f t="shared" si="1"/>
      </c>
      <c r="I15" s="16"/>
      <c r="J15" s="16"/>
      <c r="K15" s="15">
        <f t="shared" si="2"/>
        <v>0</v>
      </c>
      <c r="L15" s="15">
        <f t="shared" si="3"/>
        <v>0</v>
      </c>
    </row>
    <row r="16" spans="1:12" ht="12.75">
      <c r="A16" s="6">
        <v>13</v>
      </c>
      <c r="B16" s="10"/>
      <c r="C16" s="12"/>
      <c r="D16" s="12"/>
      <c r="E16" s="12"/>
      <c r="F16" s="14">
        <f t="shared" si="4"/>
        <v>0</v>
      </c>
      <c r="G16" s="15">
        <f t="shared" si="0"/>
      </c>
      <c r="H16" s="15">
        <f t="shared" si="1"/>
      </c>
      <c r="I16" s="16"/>
      <c r="J16" s="16"/>
      <c r="K16" s="15">
        <f t="shared" si="2"/>
        <v>0</v>
      </c>
      <c r="L16" s="15">
        <f t="shared" si="3"/>
        <v>0</v>
      </c>
    </row>
    <row r="17" spans="1:12" ht="12.75">
      <c r="A17" s="6">
        <v>14</v>
      </c>
      <c r="B17" s="10"/>
      <c r="C17" s="12"/>
      <c r="D17" s="12"/>
      <c r="E17" s="12"/>
      <c r="F17" s="14">
        <f t="shared" si="4"/>
        <v>0</v>
      </c>
      <c r="G17" s="15">
        <f t="shared" si="0"/>
      </c>
      <c r="H17" s="15">
        <f t="shared" si="1"/>
      </c>
      <c r="I17" s="16"/>
      <c r="J17" s="16"/>
      <c r="K17" s="15">
        <f t="shared" si="2"/>
        <v>0</v>
      </c>
      <c r="L17" s="15">
        <f t="shared" si="3"/>
        <v>0</v>
      </c>
    </row>
    <row r="18" spans="1:12" ht="12.75">
      <c r="A18" s="6">
        <v>15</v>
      </c>
      <c r="B18" s="10"/>
      <c r="C18" s="12"/>
      <c r="D18" s="12"/>
      <c r="E18" s="12"/>
      <c r="F18" s="14">
        <f t="shared" si="4"/>
        <v>0</v>
      </c>
      <c r="G18" s="15">
        <f t="shared" si="0"/>
      </c>
      <c r="H18" s="15">
        <f t="shared" si="1"/>
      </c>
      <c r="I18" s="16"/>
      <c r="J18" s="16"/>
      <c r="K18" s="15">
        <f t="shared" si="2"/>
        <v>0</v>
      </c>
      <c r="L18" s="15">
        <f t="shared" si="3"/>
        <v>0</v>
      </c>
    </row>
    <row r="19" spans="1:12" ht="12.75">
      <c r="A19" s="6">
        <v>16</v>
      </c>
      <c r="B19" s="10"/>
      <c r="C19" s="12"/>
      <c r="D19" s="12"/>
      <c r="E19" s="12"/>
      <c r="F19" s="14">
        <f t="shared" si="4"/>
        <v>0</v>
      </c>
      <c r="G19" s="15">
        <f t="shared" si="0"/>
      </c>
      <c r="H19" s="15">
        <f t="shared" si="1"/>
      </c>
      <c r="I19" s="16"/>
      <c r="J19" s="16"/>
      <c r="K19" s="15">
        <f t="shared" si="2"/>
        <v>0</v>
      </c>
      <c r="L19" s="15">
        <f t="shared" si="3"/>
        <v>0</v>
      </c>
    </row>
    <row r="20" spans="1:12" ht="12.75">
      <c r="A20" s="6">
        <v>17</v>
      </c>
      <c r="B20" s="10"/>
      <c r="C20" s="12"/>
      <c r="D20" s="12"/>
      <c r="E20" s="12"/>
      <c r="F20" s="14">
        <f t="shared" si="4"/>
        <v>0</v>
      </c>
      <c r="G20" s="15">
        <f t="shared" si="0"/>
      </c>
      <c r="H20" s="15">
        <f t="shared" si="1"/>
      </c>
      <c r="I20" s="16"/>
      <c r="J20" s="16"/>
      <c r="K20" s="15">
        <f t="shared" si="2"/>
        <v>0</v>
      </c>
      <c r="L20" s="15">
        <f t="shared" si="3"/>
        <v>0</v>
      </c>
    </row>
    <row r="21" spans="1:12" ht="12.75">
      <c r="A21" s="6">
        <v>18</v>
      </c>
      <c r="B21" s="10"/>
      <c r="C21" s="12"/>
      <c r="D21" s="12"/>
      <c r="E21" s="12"/>
      <c r="F21" s="14">
        <f t="shared" si="4"/>
        <v>0</v>
      </c>
      <c r="G21" s="15">
        <f t="shared" si="0"/>
      </c>
      <c r="H21" s="15">
        <f t="shared" si="1"/>
      </c>
      <c r="I21" s="16"/>
      <c r="J21" s="16"/>
      <c r="K21" s="15">
        <f t="shared" si="2"/>
        <v>0</v>
      </c>
      <c r="L21" s="15">
        <f t="shared" si="3"/>
        <v>0</v>
      </c>
    </row>
    <row r="22" spans="1:12" ht="12.75">
      <c r="A22" s="6">
        <v>19</v>
      </c>
      <c r="B22" s="10"/>
      <c r="C22" s="12"/>
      <c r="D22" s="12"/>
      <c r="E22" s="12"/>
      <c r="F22" s="14">
        <f t="shared" si="4"/>
        <v>0</v>
      </c>
      <c r="G22" s="15">
        <f t="shared" si="0"/>
      </c>
      <c r="H22" s="15">
        <f t="shared" si="1"/>
      </c>
      <c r="I22" s="16"/>
      <c r="J22" s="16"/>
      <c r="K22" s="15">
        <f t="shared" si="2"/>
        <v>0</v>
      </c>
      <c r="L22" s="15">
        <f t="shared" si="3"/>
        <v>0</v>
      </c>
    </row>
    <row r="23" spans="1:12" ht="12.75">
      <c r="A23" s="6">
        <v>20</v>
      </c>
      <c r="B23" s="10"/>
      <c r="C23" s="12"/>
      <c r="D23" s="12"/>
      <c r="E23" s="12"/>
      <c r="F23" s="14">
        <f t="shared" si="4"/>
        <v>0</v>
      </c>
      <c r="G23" s="15">
        <f t="shared" si="0"/>
      </c>
      <c r="H23" s="15">
        <f t="shared" si="1"/>
      </c>
      <c r="I23" s="16"/>
      <c r="J23" s="16"/>
      <c r="K23" s="15">
        <f t="shared" si="2"/>
        <v>0</v>
      </c>
      <c r="L23" s="15">
        <f t="shared" si="3"/>
        <v>0</v>
      </c>
    </row>
    <row r="24" spans="1:12" ht="12.75">
      <c r="A24" s="6">
        <v>21</v>
      </c>
      <c r="B24" s="10"/>
      <c r="C24" s="12"/>
      <c r="D24" s="12"/>
      <c r="E24" s="12"/>
      <c r="F24" s="14">
        <f t="shared" si="4"/>
        <v>0</v>
      </c>
      <c r="G24" s="15">
        <f t="shared" si="0"/>
      </c>
      <c r="H24" s="15">
        <f t="shared" si="1"/>
      </c>
      <c r="I24" s="16"/>
      <c r="J24" s="16"/>
      <c r="K24" s="15">
        <f t="shared" si="2"/>
        <v>0</v>
      </c>
      <c r="L24" s="15">
        <f t="shared" si="3"/>
        <v>0</v>
      </c>
    </row>
    <row r="25" spans="1:12" ht="12.75">
      <c r="A25" s="6">
        <v>22</v>
      </c>
      <c r="B25" s="10"/>
      <c r="C25" s="12"/>
      <c r="D25" s="12"/>
      <c r="E25" s="12"/>
      <c r="F25" s="14">
        <f t="shared" si="4"/>
        <v>0</v>
      </c>
      <c r="G25" s="15">
        <f t="shared" si="0"/>
      </c>
      <c r="H25" s="15">
        <f t="shared" si="1"/>
      </c>
      <c r="I25" s="16"/>
      <c r="J25" s="16"/>
      <c r="K25" s="15">
        <f t="shared" si="2"/>
        <v>0</v>
      </c>
      <c r="L25" s="15">
        <f t="shared" si="3"/>
        <v>0</v>
      </c>
    </row>
    <row r="26" spans="1:12" ht="12.75">
      <c r="A26" s="6">
        <v>23</v>
      </c>
      <c r="B26" s="10"/>
      <c r="C26" s="12"/>
      <c r="D26" s="12"/>
      <c r="E26" s="12"/>
      <c r="F26" s="14">
        <f t="shared" si="4"/>
        <v>0</v>
      </c>
      <c r="G26" s="15">
        <f t="shared" si="0"/>
      </c>
      <c r="H26" s="15">
        <f t="shared" si="1"/>
      </c>
      <c r="I26" s="16"/>
      <c r="J26" s="16"/>
      <c r="K26" s="15">
        <f t="shared" si="2"/>
        <v>0</v>
      </c>
      <c r="L26" s="15">
        <f t="shared" si="3"/>
        <v>0</v>
      </c>
    </row>
    <row r="27" spans="1:12" ht="12.75">
      <c r="A27" s="6">
        <v>24</v>
      </c>
      <c r="B27" s="10"/>
      <c r="C27" s="12"/>
      <c r="D27" s="12"/>
      <c r="E27" s="12"/>
      <c r="F27" s="14">
        <f t="shared" si="4"/>
        <v>0</v>
      </c>
      <c r="G27" s="15">
        <f t="shared" si="0"/>
      </c>
      <c r="H27" s="15">
        <f t="shared" si="1"/>
      </c>
      <c r="I27" s="16"/>
      <c r="J27" s="16"/>
      <c r="K27" s="15">
        <f t="shared" si="2"/>
        <v>0</v>
      </c>
      <c r="L27" s="15">
        <f t="shared" si="3"/>
        <v>0</v>
      </c>
    </row>
    <row r="28" spans="1:12" ht="12.75">
      <c r="A28" s="6">
        <v>25</v>
      </c>
      <c r="B28" s="10"/>
      <c r="C28" s="12"/>
      <c r="D28" s="12"/>
      <c r="E28" s="12"/>
      <c r="F28" s="14">
        <f t="shared" si="4"/>
        <v>0</v>
      </c>
      <c r="G28" s="15">
        <f t="shared" si="0"/>
      </c>
      <c r="H28" s="15">
        <f t="shared" si="1"/>
      </c>
      <c r="I28" s="16"/>
      <c r="J28" s="16"/>
      <c r="K28" s="15">
        <f t="shared" si="2"/>
        <v>0</v>
      </c>
      <c r="L28" s="15">
        <f t="shared" si="3"/>
        <v>0</v>
      </c>
    </row>
    <row r="29" spans="1:12" s="2" customFormat="1" ht="13.5" thickBot="1">
      <c r="A29" s="3" t="s">
        <v>3</v>
      </c>
      <c r="B29" s="3"/>
      <c r="C29" s="3"/>
      <c r="D29" s="3"/>
      <c r="E29" s="3"/>
      <c r="F29" s="3"/>
      <c r="G29" s="3"/>
      <c r="H29" s="3"/>
      <c r="I29" s="3"/>
      <c r="J29" s="3"/>
      <c r="K29" s="17">
        <f>SUM(K4:K28)</f>
        <v>0</v>
      </c>
      <c r="L29" s="18">
        <f>SUM(L4:L28)</f>
        <v>0</v>
      </c>
    </row>
    <row r="30" ht="13.5" thickTop="1">
      <c r="B30" s="11" t="s">
        <v>4</v>
      </c>
    </row>
  </sheetData>
  <sheetProtection sheet="1" objects="1" scenarios="1"/>
  <dataValidations count="3">
    <dataValidation errorStyle="warning" type="decimal" allowBlank="1" showInputMessage="1" showErrorMessage="1" errorTitle="nicht plausibler Wert" error="Der gültige Wertebereich liegt zwischen 0 und 500 mm" sqref="C4:D28">
      <formula1>0</formula1>
      <formula2>500</formula2>
    </dataValidation>
    <dataValidation errorStyle="warning" type="decimal" operator="greaterThan" allowBlank="1" showInputMessage="1" showErrorMessage="1" errorTitle="nicht plausibler Wert" error="Der Wert muss grösser 0 sein" sqref="E4:E28">
      <formula1>0</formula1>
    </dataValidation>
    <dataValidation errorStyle="warning" type="decimal" allowBlank="1" showInputMessage="1" showErrorMessage="1" errorTitle="nicht plausibler Wert" error="Der gültige Wertebereich liegt zwischen 30 und 600 mm" sqref="F4">
      <formula1>30</formula1>
      <formula2>600</formula2>
    </dataValidation>
  </dataValidations>
  <printOptions/>
  <pageMargins left="0.75" right="0.75" top="1" bottom="1" header="0.4921259845" footer="0.4921259845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workbookViewId="0" topLeftCell="A1">
      <selection activeCell="H38" sqref="H38"/>
    </sheetView>
  </sheetViews>
  <sheetFormatPr defaultColWidth="11.421875" defaultRowHeight="12.75"/>
  <cols>
    <col min="2" max="2" width="45.57421875" style="0" customWidth="1"/>
  </cols>
  <sheetData>
    <row r="1" spans="1:7" ht="18">
      <c r="A1" s="1" t="s">
        <v>2</v>
      </c>
      <c r="G1" s="2" t="s">
        <v>5</v>
      </c>
    </row>
    <row r="3" spans="1:12" ht="102.75" customHeight="1">
      <c r="A3" s="4" t="s">
        <v>0</v>
      </c>
      <c r="B3" s="5" t="s">
        <v>1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5" t="s">
        <v>14</v>
      </c>
      <c r="K3" s="7" t="s">
        <v>15</v>
      </c>
      <c r="L3" s="5" t="s">
        <v>16</v>
      </c>
    </row>
    <row r="4" spans="1:12" ht="12.75">
      <c r="A4" s="6">
        <v>1</v>
      </c>
      <c r="B4" s="8">
        <f>'HQ30'!B4</f>
        <v>0</v>
      </c>
      <c r="C4" s="19">
        <f>'HQ30'!C4</f>
        <v>0</v>
      </c>
      <c r="D4" s="19">
        <f>'HQ30'!D4</f>
        <v>0</v>
      </c>
      <c r="E4" s="19">
        <f>'HQ30'!E4</f>
        <v>0</v>
      </c>
      <c r="F4" s="12"/>
      <c r="G4" s="15">
        <f>IF(C4="","",IF($F4&lt;C4,"0",$F4-C4))</f>
        <v>0</v>
      </c>
      <c r="H4" s="15">
        <f aca="true" t="shared" si="0" ref="H4:H28">IF(D4="","",IF($F4&lt;D4,"0",$F4-D4))</f>
        <v>0</v>
      </c>
      <c r="I4" s="16"/>
      <c r="J4" s="16"/>
      <c r="K4" s="15">
        <f>IF(H4="0","0",($F4/(12*3600))*$E4+I4)</f>
        <v>0</v>
      </c>
      <c r="L4" s="15">
        <f>IF(G4="0","0",($F4/(12*3600))*$E4+J4)</f>
        <v>0</v>
      </c>
    </row>
    <row r="5" spans="1:12" ht="12.75">
      <c r="A5" s="6">
        <v>2</v>
      </c>
      <c r="B5" s="8">
        <f>'HQ30'!B5</f>
        <v>0</v>
      </c>
      <c r="C5" s="19">
        <f>'HQ30'!C5</f>
        <v>0</v>
      </c>
      <c r="D5" s="19">
        <f>'HQ30'!D5</f>
        <v>0</v>
      </c>
      <c r="E5" s="19">
        <f>'HQ30'!E5</f>
        <v>0</v>
      </c>
      <c r="F5" s="20">
        <f aca="true" t="shared" si="1" ref="F5:F28">$F$4</f>
        <v>0</v>
      </c>
      <c r="G5" s="15">
        <f aca="true" t="shared" si="2" ref="G5:G28">IF(C5="0","",IF($F5&lt;C5,"0",$F5-C5))</f>
        <v>0</v>
      </c>
      <c r="H5" s="15">
        <f t="shared" si="0"/>
        <v>0</v>
      </c>
      <c r="I5" s="16"/>
      <c r="J5" s="16"/>
      <c r="K5" s="15">
        <f aca="true" t="shared" si="3" ref="K5:K28">IF(H5="0","0",($F5/(12*3600))*$E5+I5)</f>
        <v>0</v>
      </c>
      <c r="L5" s="15">
        <f aca="true" t="shared" si="4" ref="L5:L28">IF(G5="0","0",($F5/(12*3600))*$E5+J5)</f>
        <v>0</v>
      </c>
    </row>
    <row r="6" spans="1:12" ht="12.75">
      <c r="A6" s="6">
        <v>3</v>
      </c>
      <c r="B6" s="8">
        <f>'HQ30'!B6</f>
        <v>0</v>
      </c>
      <c r="C6" s="19">
        <f>'HQ30'!C6</f>
        <v>0</v>
      </c>
      <c r="D6" s="19">
        <f>'HQ30'!D6</f>
        <v>0</v>
      </c>
      <c r="E6" s="19">
        <f>'HQ30'!E6</f>
        <v>0</v>
      </c>
      <c r="F6" s="20">
        <f t="shared" si="1"/>
        <v>0</v>
      </c>
      <c r="G6" s="15">
        <f t="shared" si="2"/>
        <v>0</v>
      </c>
      <c r="H6" s="15">
        <f t="shared" si="0"/>
        <v>0</v>
      </c>
      <c r="I6" s="16"/>
      <c r="J6" s="16"/>
      <c r="K6" s="15">
        <f t="shared" si="3"/>
        <v>0</v>
      </c>
      <c r="L6" s="15">
        <f t="shared" si="4"/>
        <v>0</v>
      </c>
    </row>
    <row r="7" spans="1:12" ht="12.75">
      <c r="A7" s="6">
        <v>4</v>
      </c>
      <c r="B7" s="8">
        <f>'HQ30'!B7</f>
        <v>0</v>
      </c>
      <c r="C7" s="19">
        <f>'HQ30'!C7</f>
        <v>0</v>
      </c>
      <c r="D7" s="19">
        <f>'HQ30'!D7</f>
        <v>0</v>
      </c>
      <c r="E7" s="19">
        <f>'HQ30'!E7</f>
        <v>0</v>
      </c>
      <c r="F7" s="20">
        <f t="shared" si="1"/>
        <v>0</v>
      </c>
      <c r="G7" s="15">
        <f t="shared" si="2"/>
        <v>0</v>
      </c>
      <c r="H7" s="15">
        <f t="shared" si="0"/>
        <v>0</v>
      </c>
      <c r="I7" s="16"/>
      <c r="J7" s="16"/>
      <c r="K7" s="15">
        <f t="shared" si="3"/>
        <v>0</v>
      </c>
      <c r="L7" s="15">
        <f t="shared" si="4"/>
        <v>0</v>
      </c>
    </row>
    <row r="8" spans="1:12" ht="12.75">
      <c r="A8" s="6">
        <v>5</v>
      </c>
      <c r="B8" s="8">
        <f>'HQ30'!B8</f>
        <v>0</v>
      </c>
      <c r="C8" s="19">
        <f>'HQ30'!C8</f>
        <v>0</v>
      </c>
      <c r="D8" s="19">
        <f>'HQ30'!D8</f>
        <v>0</v>
      </c>
      <c r="E8" s="19">
        <f>'HQ30'!E8</f>
        <v>0</v>
      </c>
      <c r="F8" s="20">
        <f t="shared" si="1"/>
        <v>0</v>
      </c>
      <c r="G8" s="15">
        <f t="shared" si="2"/>
        <v>0</v>
      </c>
      <c r="H8" s="15">
        <f t="shared" si="0"/>
        <v>0</v>
      </c>
      <c r="I8" s="16"/>
      <c r="J8" s="16"/>
      <c r="K8" s="15">
        <f t="shared" si="3"/>
        <v>0</v>
      </c>
      <c r="L8" s="15">
        <f t="shared" si="4"/>
        <v>0</v>
      </c>
    </row>
    <row r="9" spans="1:12" ht="12.75">
      <c r="A9" s="6">
        <v>6</v>
      </c>
      <c r="B9" s="8">
        <f>'HQ30'!B9</f>
        <v>0</v>
      </c>
      <c r="C9" s="19">
        <f>'HQ30'!C9</f>
        <v>0</v>
      </c>
      <c r="D9" s="19">
        <f>'HQ30'!D9</f>
        <v>0</v>
      </c>
      <c r="E9" s="19">
        <f>'HQ30'!E9</f>
        <v>0</v>
      </c>
      <c r="F9" s="20">
        <f t="shared" si="1"/>
        <v>0</v>
      </c>
      <c r="G9" s="15">
        <f t="shared" si="2"/>
        <v>0</v>
      </c>
      <c r="H9" s="15">
        <f t="shared" si="0"/>
        <v>0</v>
      </c>
      <c r="I9" s="16"/>
      <c r="J9" s="16"/>
      <c r="K9" s="15">
        <f t="shared" si="3"/>
        <v>0</v>
      </c>
      <c r="L9" s="15">
        <f t="shared" si="4"/>
        <v>0</v>
      </c>
    </row>
    <row r="10" spans="1:12" ht="12.75">
      <c r="A10" s="6">
        <v>7</v>
      </c>
      <c r="B10" s="8">
        <f>'HQ30'!B10</f>
        <v>0</v>
      </c>
      <c r="C10" s="19">
        <f>'HQ30'!C10</f>
        <v>0</v>
      </c>
      <c r="D10" s="19">
        <f>'HQ30'!D10</f>
        <v>0</v>
      </c>
      <c r="E10" s="19">
        <f>'HQ30'!E10</f>
        <v>0</v>
      </c>
      <c r="F10" s="20">
        <f t="shared" si="1"/>
        <v>0</v>
      </c>
      <c r="G10" s="15">
        <f t="shared" si="2"/>
        <v>0</v>
      </c>
      <c r="H10" s="15">
        <f t="shared" si="0"/>
        <v>0</v>
      </c>
      <c r="I10" s="16"/>
      <c r="J10" s="16"/>
      <c r="K10" s="15">
        <f t="shared" si="3"/>
        <v>0</v>
      </c>
      <c r="L10" s="15">
        <f t="shared" si="4"/>
        <v>0</v>
      </c>
    </row>
    <row r="11" spans="1:12" ht="12.75">
      <c r="A11" s="6">
        <v>8</v>
      </c>
      <c r="B11" s="8">
        <f>'HQ30'!B11</f>
        <v>0</v>
      </c>
      <c r="C11" s="19">
        <f>'HQ30'!C11</f>
        <v>0</v>
      </c>
      <c r="D11" s="19">
        <f>'HQ30'!D11</f>
        <v>0</v>
      </c>
      <c r="E11" s="19">
        <f>'HQ30'!E11</f>
        <v>0</v>
      </c>
      <c r="F11" s="20">
        <f t="shared" si="1"/>
        <v>0</v>
      </c>
      <c r="G11" s="15">
        <f t="shared" si="2"/>
        <v>0</v>
      </c>
      <c r="H11" s="15">
        <f t="shared" si="0"/>
        <v>0</v>
      </c>
      <c r="I11" s="16"/>
      <c r="J11" s="16"/>
      <c r="K11" s="15">
        <f t="shared" si="3"/>
        <v>0</v>
      </c>
      <c r="L11" s="15">
        <f t="shared" si="4"/>
        <v>0</v>
      </c>
    </row>
    <row r="12" spans="1:12" ht="12.75">
      <c r="A12" s="6">
        <v>9</v>
      </c>
      <c r="B12" s="8">
        <f>'HQ30'!B12</f>
        <v>0</v>
      </c>
      <c r="C12" s="19">
        <f>'HQ30'!C12</f>
        <v>0</v>
      </c>
      <c r="D12" s="19">
        <f>'HQ30'!D12</f>
        <v>0</v>
      </c>
      <c r="E12" s="19">
        <f>'HQ30'!E12</f>
        <v>0</v>
      </c>
      <c r="F12" s="20">
        <f t="shared" si="1"/>
        <v>0</v>
      </c>
      <c r="G12" s="15">
        <f t="shared" si="2"/>
        <v>0</v>
      </c>
      <c r="H12" s="15">
        <f t="shared" si="0"/>
        <v>0</v>
      </c>
      <c r="I12" s="16"/>
      <c r="J12" s="16"/>
      <c r="K12" s="15">
        <f t="shared" si="3"/>
        <v>0</v>
      </c>
      <c r="L12" s="15">
        <f t="shared" si="4"/>
        <v>0</v>
      </c>
    </row>
    <row r="13" spans="1:12" ht="12.75">
      <c r="A13" s="6">
        <v>10</v>
      </c>
      <c r="B13" s="8">
        <f>'HQ30'!B13</f>
        <v>0</v>
      </c>
      <c r="C13" s="19">
        <f>'HQ30'!C13</f>
        <v>0</v>
      </c>
      <c r="D13" s="19">
        <f>'HQ30'!D13</f>
        <v>0</v>
      </c>
      <c r="E13" s="19">
        <f>'HQ30'!E13</f>
        <v>0</v>
      </c>
      <c r="F13" s="20">
        <f t="shared" si="1"/>
        <v>0</v>
      </c>
      <c r="G13" s="15">
        <f t="shared" si="2"/>
        <v>0</v>
      </c>
      <c r="H13" s="15">
        <f t="shared" si="0"/>
        <v>0</v>
      </c>
      <c r="I13" s="16"/>
      <c r="J13" s="16"/>
      <c r="K13" s="15">
        <f t="shared" si="3"/>
        <v>0</v>
      </c>
      <c r="L13" s="15">
        <f t="shared" si="4"/>
        <v>0</v>
      </c>
    </row>
    <row r="14" spans="1:12" ht="12.75">
      <c r="A14" s="6">
        <v>11</v>
      </c>
      <c r="B14" s="8">
        <f>'HQ30'!B14</f>
        <v>0</v>
      </c>
      <c r="C14" s="19">
        <f>'HQ30'!C14</f>
        <v>0</v>
      </c>
      <c r="D14" s="19">
        <f>'HQ30'!D14</f>
        <v>0</v>
      </c>
      <c r="E14" s="19">
        <f>'HQ30'!E14</f>
        <v>0</v>
      </c>
      <c r="F14" s="20">
        <f t="shared" si="1"/>
        <v>0</v>
      </c>
      <c r="G14" s="15">
        <f t="shared" si="2"/>
        <v>0</v>
      </c>
      <c r="H14" s="15">
        <f t="shared" si="0"/>
        <v>0</v>
      </c>
      <c r="I14" s="16"/>
      <c r="J14" s="16"/>
      <c r="K14" s="15">
        <f t="shared" si="3"/>
        <v>0</v>
      </c>
      <c r="L14" s="15">
        <f t="shared" si="4"/>
        <v>0</v>
      </c>
    </row>
    <row r="15" spans="1:12" ht="12.75">
      <c r="A15" s="6">
        <v>12</v>
      </c>
      <c r="B15" s="8">
        <f>'HQ30'!B15</f>
        <v>0</v>
      </c>
      <c r="C15" s="19">
        <f>'HQ30'!C15</f>
        <v>0</v>
      </c>
      <c r="D15" s="19">
        <f>'HQ30'!D15</f>
        <v>0</v>
      </c>
      <c r="E15" s="19">
        <f>'HQ30'!E15</f>
        <v>0</v>
      </c>
      <c r="F15" s="20">
        <f t="shared" si="1"/>
        <v>0</v>
      </c>
      <c r="G15" s="15">
        <f t="shared" si="2"/>
        <v>0</v>
      </c>
      <c r="H15" s="15">
        <f t="shared" si="0"/>
        <v>0</v>
      </c>
      <c r="I15" s="16"/>
      <c r="J15" s="16"/>
      <c r="K15" s="15">
        <f t="shared" si="3"/>
        <v>0</v>
      </c>
      <c r="L15" s="15">
        <f t="shared" si="4"/>
        <v>0</v>
      </c>
    </row>
    <row r="16" spans="1:12" ht="12.75">
      <c r="A16" s="6">
        <v>13</v>
      </c>
      <c r="B16" s="8">
        <f>'HQ30'!B16</f>
        <v>0</v>
      </c>
      <c r="C16" s="19">
        <f>'HQ30'!C16</f>
        <v>0</v>
      </c>
      <c r="D16" s="19">
        <f>'HQ30'!D16</f>
        <v>0</v>
      </c>
      <c r="E16" s="19">
        <f>'HQ30'!E16</f>
        <v>0</v>
      </c>
      <c r="F16" s="20">
        <f t="shared" si="1"/>
        <v>0</v>
      </c>
      <c r="G16" s="15">
        <f t="shared" si="2"/>
        <v>0</v>
      </c>
      <c r="H16" s="15">
        <f t="shared" si="0"/>
        <v>0</v>
      </c>
      <c r="I16" s="16"/>
      <c r="J16" s="16"/>
      <c r="K16" s="15">
        <f t="shared" si="3"/>
        <v>0</v>
      </c>
      <c r="L16" s="15">
        <f t="shared" si="4"/>
        <v>0</v>
      </c>
    </row>
    <row r="17" spans="1:12" ht="12.75">
      <c r="A17" s="6">
        <v>14</v>
      </c>
      <c r="B17" s="8">
        <f>'HQ30'!B17</f>
        <v>0</v>
      </c>
      <c r="C17" s="19">
        <f>'HQ30'!C17</f>
        <v>0</v>
      </c>
      <c r="D17" s="19">
        <f>'HQ30'!D17</f>
        <v>0</v>
      </c>
      <c r="E17" s="19">
        <f>'HQ30'!E17</f>
        <v>0</v>
      </c>
      <c r="F17" s="20">
        <f t="shared" si="1"/>
        <v>0</v>
      </c>
      <c r="G17" s="15">
        <f t="shared" si="2"/>
        <v>0</v>
      </c>
      <c r="H17" s="15">
        <f t="shared" si="0"/>
        <v>0</v>
      </c>
      <c r="I17" s="16"/>
      <c r="J17" s="16"/>
      <c r="K17" s="15">
        <f t="shared" si="3"/>
        <v>0</v>
      </c>
      <c r="L17" s="15">
        <f t="shared" si="4"/>
        <v>0</v>
      </c>
    </row>
    <row r="18" spans="1:12" ht="12.75">
      <c r="A18" s="6">
        <v>15</v>
      </c>
      <c r="B18" s="8">
        <f>'HQ30'!B18</f>
        <v>0</v>
      </c>
      <c r="C18" s="19">
        <f>'HQ30'!C18</f>
        <v>0</v>
      </c>
      <c r="D18" s="19">
        <f>'HQ30'!D18</f>
        <v>0</v>
      </c>
      <c r="E18" s="19">
        <f>'HQ30'!E18</f>
        <v>0</v>
      </c>
      <c r="F18" s="20">
        <f t="shared" si="1"/>
        <v>0</v>
      </c>
      <c r="G18" s="15">
        <f t="shared" si="2"/>
        <v>0</v>
      </c>
      <c r="H18" s="15">
        <f t="shared" si="0"/>
        <v>0</v>
      </c>
      <c r="I18" s="16"/>
      <c r="J18" s="16"/>
      <c r="K18" s="15">
        <f t="shared" si="3"/>
        <v>0</v>
      </c>
      <c r="L18" s="15">
        <f t="shared" si="4"/>
        <v>0</v>
      </c>
    </row>
    <row r="19" spans="1:12" ht="12.75">
      <c r="A19" s="6">
        <v>16</v>
      </c>
      <c r="B19" s="8">
        <f>'HQ30'!B19</f>
        <v>0</v>
      </c>
      <c r="C19" s="19">
        <f>'HQ30'!C19</f>
        <v>0</v>
      </c>
      <c r="D19" s="19">
        <f>'HQ30'!D19</f>
        <v>0</v>
      </c>
      <c r="E19" s="19">
        <f>'HQ30'!E19</f>
        <v>0</v>
      </c>
      <c r="F19" s="20">
        <f t="shared" si="1"/>
        <v>0</v>
      </c>
      <c r="G19" s="15">
        <f t="shared" si="2"/>
        <v>0</v>
      </c>
      <c r="H19" s="15">
        <f t="shared" si="0"/>
        <v>0</v>
      </c>
      <c r="I19" s="16"/>
      <c r="J19" s="16"/>
      <c r="K19" s="15">
        <f t="shared" si="3"/>
        <v>0</v>
      </c>
      <c r="L19" s="15">
        <f t="shared" si="4"/>
        <v>0</v>
      </c>
    </row>
    <row r="20" spans="1:12" ht="12.75">
      <c r="A20" s="6">
        <v>17</v>
      </c>
      <c r="B20" s="8">
        <f>'HQ30'!B20</f>
        <v>0</v>
      </c>
      <c r="C20" s="19">
        <f>'HQ30'!C20</f>
        <v>0</v>
      </c>
      <c r="D20" s="19">
        <f>'HQ30'!D20</f>
        <v>0</v>
      </c>
      <c r="E20" s="19">
        <f>'HQ30'!E20</f>
        <v>0</v>
      </c>
      <c r="F20" s="20">
        <f t="shared" si="1"/>
        <v>0</v>
      </c>
      <c r="G20" s="15">
        <f t="shared" si="2"/>
        <v>0</v>
      </c>
      <c r="H20" s="15">
        <f t="shared" si="0"/>
        <v>0</v>
      </c>
      <c r="I20" s="16"/>
      <c r="J20" s="16"/>
      <c r="K20" s="15">
        <f t="shared" si="3"/>
        <v>0</v>
      </c>
      <c r="L20" s="15">
        <f t="shared" si="4"/>
        <v>0</v>
      </c>
    </row>
    <row r="21" spans="1:12" ht="12.75">
      <c r="A21" s="6">
        <v>18</v>
      </c>
      <c r="B21" s="8">
        <f>'HQ30'!B21</f>
        <v>0</v>
      </c>
      <c r="C21" s="19">
        <f>'HQ30'!C21</f>
        <v>0</v>
      </c>
      <c r="D21" s="19">
        <f>'HQ30'!D21</f>
        <v>0</v>
      </c>
      <c r="E21" s="19">
        <f>'HQ30'!E21</f>
        <v>0</v>
      </c>
      <c r="F21" s="20">
        <f t="shared" si="1"/>
        <v>0</v>
      </c>
      <c r="G21" s="15">
        <f t="shared" si="2"/>
        <v>0</v>
      </c>
      <c r="H21" s="15">
        <f t="shared" si="0"/>
        <v>0</v>
      </c>
      <c r="I21" s="16"/>
      <c r="J21" s="16"/>
      <c r="K21" s="15">
        <f t="shared" si="3"/>
        <v>0</v>
      </c>
      <c r="L21" s="15">
        <f t="shared" si="4"/>
        <v>0</v>
      </c>
    </row>
    <row r="22" spans="1:12" ht="12.75">
      <c r="A22" s="6">
        <v>19</v>
      </c>
      <c r="B22" s="8">
        <f>'HQ30'!B22</f>
        <v>0</v>
      </c>
      <c r="C22" s="19">
        <f>'HQ30'!C22</f>
        <v>0</v>
      </c>
      <c r="D22" s="19">
        <f>'HQ30'!D22</f>
        <v>0</v>
      </c>
      <c r="E22" s="19">
        <f>'HQ30'!E22</f>
        <v>0</v>
      </c>
      <c r="F22" s="20">
        <f t="shared" si="1"/>
        <v>0</v>
      </c>
      <c r="G22" s="15">
        <f t="shared" si="2"/>
        <v>0</v>
      </c>
      <c r="H22" s="15">
        <f t="shared" si="0"/>
        <v>0</v>
      </c>
      <c r="I22" s="16"/>
      <c r="J22" s="16"/>
      <c r="K22" s="15">
        <f t="shared" si="3"/>
        <v>0</v>
      </c>
      <c r="L22" s="15">
        <f t="shared" si="4"/>
        <v>0</v>
      </c>
    </row>
    <row r="23" spans="1:12" ht="12.75">
      <c r="A23" s="6">
        <v>20</v>
      </c>
      <c r="B23" s="8">
        <f>'HQ30'!B23</f>
        <v>0</v>
      </c>
      <c r="C23" s="19">
        <f>'HQ30'!C23</f>
        <v>0</v>
      </c>
      <c r="D23" s="19">
        <f>'HQ30'!D23</f>
        <v>0</v>
      </c>
      <c r="E23" s="19">
        <f>'HQ30'!E23</f>
        <v>0</v>
      </c>
      <c r="F23" s="20">
        <f t="shared" si="1"/>
        <v>0</v>
      </c>
      <c r="G23" s="15">
        <f t="shared" si="2"/>
        <v>0</v>
      </c>
      <c r="H23" s="15">
        <f t="shared" si="0"/>
        <v>0</v>
      </c>
      <c r="I23" s="16"/>
      <c r="J23" s="16"/>
      <c r="K23" s="15">
        <f t="shared" si="3"/>
        <v>0</v>
      </c>
      <c r="L23" s="15">
        <f t="shared" si="4"/>
        <v>0</v>
      </c>
    </row>
    <row r="24" spans="1:12" ht="12.75">
      <c r="A24" s="6">
        <v>21</v>
      </c>
      <c r="B24" s="8">
        <f>'HQ30'!B24</f>
        <v>0</v>
      </c>
      <c r="C24" s="19">
        <f>'HQ30'!C24</f>
        <v>0</v>
      </c>
      <c r="D24" s="19">
        <f>'HQ30'!D24</f>
        <v>0</v>
      </c>
      <c r="E24" s="19">
        <f>'HQ30'!E24</f>
        <v>0</v>
      </c>
      <c r="F24" s="20">
        <f t="shared" si="1"/>
        <v>0</v>
      </c>
      <c r="G24" s="15">
        <f t="shared" si="2"/>
        <v>0</v>
      </c>
      <c r="H24" s="15">
        <f t="shared" si="0"/>
        <v>0</v>
      </c>
      <c r="I24" s="16"/>
      <c r="J24" s="16"/>
      <c r="K24" s="15">
        <f t="shared" si="3"/>
        <v>0</v>
      </c>
      <c r="L24" s="15">
        <f t="shared" si="4"/>
        <v>0</v>
      </c>
    </row>
    <row r="25" spans="1:12" ht="12.75">
      <c r="A25" s="6">
        <v>22</v>
      </c>
      <c r="B25" s="8">
        <f>'HQ30'!B25</f>
        <v>0</v>
      </c>
      <c r="C25" s="19">
        <f>'HQ30'!C25</f>
        <v>0</v>
      </c>
      <c r="D25" s="19">
        <f>'HQ30'!D25</f>
        <v>0</v>
      </c>
      <c r="E25" s="19">
        <f>'HQ30'!E25</f>
        <v>0</v>
      </c>
      <c r="F25" s="20">
        <f t="shared" si="1"/>
        <v>0</v>
      </c>
      <c r="G25" s="15">
        <f t="shared" si="2"/>
        <v>0</v>
      </c>
      <c r="H25" s="15">
        <f t="shared" si="0"/>
        <v>0</v>
      </c>
      <c r="I25" s="16"/>
      <c r="J25" s="16"/>
      <c r="K25" s="15">
        <f t="shared" si="3"/>
        <v>0</v>
      </c>
      <c r="L25" s="15">
        <f t="shared" si="4"/>
        <v>0</v>
      </c>
    </row>
    <row r="26" spans="1:12" ht="12.75">
      <c r="A26" s="6">
        <v>23</v>
      </c>
      <c r="B26" s="8">
        <f>'HQ30'!B26</f>
        <v>0</v>
      </c>
      <c r="C26" s="19">
        <f>'HQ30'!C26</f>
        <v>0</v>
      </c>
      <c r="D26" s="19">
        <f>'HQ30'!D26</f>
        <v>0</v>
      </c>
      <c r="E26" s="19">
        <f>'HQ30'!E26</f>
        <v>0</v>
      </c>
      <c r="F26" s="20">
        <f t="shared" si="1"/>
        <v>0</v>
      </c>
      <c r="G26" s="15">
        <f t="shared" si="2"/>
        <v>0</v>
      </c>
      <c r="H26" s="15">
        <f t="shared" si="0"/>
        <v>0</v>
      </c>
      <c r="I26" s="16"/>
      <c r="J26" s="16"/>
      <c r="K26" s="15">
        <f t="shared" si="3"/>
        <v>0</v>
      </c>
      <c r="L26" s="15">
        <f t="shared" si="4"/>
        <v>0</v>
      </c>
    </row>
    <row r="27" spans="1:12" ht="12.75">
      <c r="A27" s="6">
        <v>24</v>
      </c>
      <c r="B27" s="8">
        <f>'HQ30'!B27</f>
        <v>0</v>
      </c>
      <c r="C27" s="19">
        <f>'HQ30'!C27</f>
        <v>0</v>
      </c>
      <c r="D27" s="19">
        <f>'HQ30'!D27</f>
        <v>0</v>
      </c>
      <c r="E27" s="19">
        <f>'HQ30'!E27</f>
        <v>0</v>
      </c>
      <c r="F27" s="20">
        <f t="shared" si="1"/>
        <v>0</v>
      </c>
      <c r="G27" s="15">
        <f t="shared" si="2"/>
        <v>0</v>
      </c>
      <c r="H27" s="15">
        <f t="shared" si="0"/>
        <v>0</v>
      </c>
      <c r="I27" s="16"/>
      <c r="J27" s="16"/>
      <c r="K27" s="15">
        <f t="shared" si="3"/>
        <v>0</v>
      </c>
      <c r="L27" s="15">
        <f t="shared" si="4"/>
        <v>0</v>
      </c>
    </row>
    <row r="28" spans="1:12" ht="12.75">
      <c r="A28" s="6">
        <v>25</v>
      </c>
      <c r="B28" s="8">
        <f>'HQ30'!B28</f>
        <v>0</v>
      </c>
      <c r="C28" s="19">
        <f>'HQ30'!C28</f>
        <v>0</v>
      </c>
      <c r="D28" s="19">
        <f>'HQ30'!D28</f>
        <v>0</v>
      </c>
      <c r="E28" s="19">
        <f>'HQ30'!E28</f>
        <v>0</v>
      </c>
      <c r="F28" s="20">
        <f t="shared" si="1"/>
        <v>0</v>
      </c>
      <c r="G28" s="15">
        <f t="shared" si="2"/>
        <v>0</v>
      </c>
      <c r="H28" s="15">
        <f t="shared" si="0"/>
        <v>0</v>
      </c>
      <c r="I28" s="16"/>
      <c r="J28" s="16"/>
      <c r="K28" s="15">
        <f t="shared" si="3"/>
        <v>0</v>
      </c>
      <c r="L28" s="15">
        <f t="shared" si="4"/>
        <v>0</v>
      </c>
    </row>
    <row r="29" spans="1:12" s="2" customFormat="1" ht="13.5" thickBot="1">
      <c r="A29" s="3" t="s">
        <v>3</v>
      </c>
      <c r="B29" s="3"/>
      <c r="C29" s="21"/>
      <c r="D29" s="21"/>
      <c r="E29" s="21"/>
      <c r="F29" s="21"/>
      <c r="G29" s="21"/>
      <c r="H29" s="21"/>
      <c r="I29" s="21"/>
      <c r="J29" s="21"/>
      <c r="K29" s="17">
        <f>SUM(K4:K28)</f>
        <v>0</v>
      </c>
      <c r="L29" s="18">
        <f>SUM(L4:L28)</f>
        <v>0</v>
      </c>
    </row>
    <row r="30" ht="13.5" thickTop="1">
      <c r="B30" s="11" t="s">
        <v>4</v>
      </c>
    </row>
  </sheetData>
  <sheetProtection sheet="1" objects="1" scenarios="1"/>
  <dataValidations count="1">
    <dataValidation errorStyle="warning" type="decimal" allowBlank="1" showInputMessage="1" showErrorMessage="1" errorTitle="nicht plausibler Wert" error="Der gültige Wertebereich liegt zwischen 30 und 600 mm" sqref="F4">
      <formula1>30</formula1>
      <formula2>600</formula2>
    </dataValidation>
  </dataValidations>
  <printOptions/>
  <pageMargins left="0.75" right="0.75" top="1" bottom="1" header="0.4921259845" footer="0.4921259845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Egli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ruettimann</dc:creator>
  <cp:keywords/>
  <dc:description/>
  <cp:lastModifiedBy>ruettimann</cp:lastModifiedBy>
  <cp:lastPrinted>2010-06-08T06:54:18Z</cp:lastPrinted>
  <dcterms:created xsi:type="dcterms:W3CDTF">2010-06-08T06:18:43Z</dcterms:created>
  <dcterms:modified xsi:type="dcterms:W3CDTF">2010-07-13T14:39:50Z</dcterms:modified>
  <cp:category/>
  <cp:version/>
  <cp:contentType/>
  <cp:contentStatus/>
</cp:coreProperties>
</file>